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'Приложение_источники'!$21:$22</definedName>
  </definedNames>
  <calcPr fullCalcOnLoad="1"/>
</workbook>
</file>

<file path=xl/sharedStrings.xml><?xml version="1.0" encoding="utf-8"?>
<sst xmlns="http://schemas.openxmlformats.org/spreadsheetml/2006/main" count="48" uniqueCount="40">
  <si>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</si>
  <si>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</si>
  <si>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</si>
  <si>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</si>
  <si>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</si>
  <si>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</si>
  <si>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</si>
  <si>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</si>
  <si>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</si>
  <si>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</si>
  <si>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</si>
  <si>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</si>
  <si>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</si>
  <si>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</si>
  <si>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</si>
  <si>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</si>
  <si>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</si>
  <si>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</si>
  <si>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</si>
  <si>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</si>
  <si>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</si>
  <si>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</si>
  <si>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</si>
  <si>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</si>
  <si>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</si>
  <si>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</si>
  <si>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</si>
  <si>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 xml:space="preserve">Источники внутреннего финансирования дефицита бюджета сельского поселения  в 2022 году и плановом периоде 2023-2024 годах </t>
  </si>
  <si>
    <t>3</t>
  </si>
  <si>
    <t>4</t>
  </si>
  <si>
    <t>5</t>
  </si>
  <si>
    <t>6</t>
  </si>
  <si>
    <t>7</t>
  </si>
  <si>
    <t>8</t>
  </si>
  <si>
    <t>9</t>
  </si>
  <si>
    <t>от 27.12.2021           № 42</t>
  </si>
  <si>
    <t xml:space="preserve">(в редакции решения </t>
  </si>
  <si>
    <t xml:space="preserve">Степановского </t>
  </si>
  <si>
    <t>от 30.03.2022 №6)</t>
  </si>
  <si>
    <t>от 30.06.2022 №6)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</si>
</sst>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horizontal="left" wrapText="1"/>
    </xf>
    <xf numFmtId="172" fontId="2" fillId="32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75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59.75390625" style="1" customWidth="1"/>
    <col min="4" max="4" width="14.375" style="9" customWidth="1"/>
    <col min="5" max="5" width="15.375" style="9" customWidth="1"/>
    <col min="6" max="6" width="14.375" style="9" customWidth="1"/>
    <col min="7" max="16384" width="9.125" style="1" customWidth="1"/>
  </cols>
  <sheetData>
    <row r="1" spans="5:6" ht="15.75">
      <c r="E1" s="34" t="s">
        <v>13</v>
      </c>
      <c r="F1" s="34"/>
    </row>
    <row r="2" spans="4:6" ht="15.75">
      <c r="D2" s="20"/>
      <c r="E2" s="34" t="s">
        <v>25</v>
      </c>
      <c r="F2" s="34"/>
    </row>
    <row r="3" spans="5:6" ht="15.75">
      <c r="E3" s="34" t="s">
        <v>26</v>
      </c>
      <c r="F3" s="34"/>
    </row>
    <row r="4" spans="5:6" ht="15.75">
      <c r="E4" s="29" t="s">
        <v>35</v>
      </c>
      <c r="F4" s="29"/>
    </row>
    <row r="5" spans="5:6" ht="15.75">
      <c r="E5" s="27"/>
      <c r="F5" s="27"/>
    </row>
    <row r="6" spans="5:6" ht="21" customHeight="1">
      <c r="E6" s="27" t="s">
        <v>13</v>
      </c>
      <c r="F6" s="27"/>
    </row>
    <row r="7" spans="5:6" ht="15.75" customHeight="1">
      <c r="E7" s="29" t="s">
        <v>36</v>
      </c>
      <c r="F7" s="29"/>
    </row>
    <row r="8" spans="5:6" ht="15.75" customHeight="1">
      <c r="E8" s="29" t="s">
        <v>37</v>
      </c>
      <c r="F8" s="29"/>
    </row>
    <row r="9" spans="5:6" ht="15.75" customHeight="1">
      <c r="E9" s="29" t="s">
        <v>26</v>
      </c>
      <c r="F9" s="29"/>
    </row>
    <row r="10" spans="4:6" ht="15.75" customHeight="1">
      <c r="D10" s="28"/>
      <c r="E10" s="29" t="s">
        <v>38</v>
      </c>
      <c r="F10" s="29"/>
    </row>
    <row r="11" spans="4:6" ht="15.75" customHeight="1">
      <c r="D11" s="28"/>
      <c r="E11" s="27"/>
      <c r="F11" s="27"/>
    </row>
    <row r="12" spans="4:6" ht="15.75" customHeight="1">
      <c r="D12" s="28"/>
      <c r="E12" s="27" t="s">
        <v>13</v>
      </c>
      <c r="F12" s="27"/>
    </row>
    <row r="13" spans="4:6" ht="15.75" customHeight="1">
      <c r="D13" s="28"/>
      <c r="E13" s="29" t="s">
        <v>36</v>
      </c>
      <c r="F13" s="29"/>
    </row>
    <row r="14" spans="4:6" ht="15.75" customHeight="1">
      <c r="D14" s="28"/>
      <c r="E14" s="29" t="s">
        <v>37</v>
      </c>
      <c r="F14" s="29"/>
    </row>
    <row r="15" spans="4:6" ht="15.75" customHeight="1">
      <c r="D15" s="28"/>
      <c r="E15" s="29" t="s">
        <v>26</v>
      </c>
      <c r="F15" s="29"/>
    </row>
    <row r="16" spans="4:6" ht="15.75" customHeight="1">
      <c r="D16" s="28"/>
      <c r="E16" s="30" t="s">
        <v>39</v>
      </c>
      <c r="F16" s="30"/>
    </row>
    <row r="17" spans="4:6" ht="15.75" customHeight="1">
      <c r="D17" s="28"/>
      <c r="E17" s="28"/>
      <c r="F17" s="28"/>
    </row>
    <row r="18" spans="1:6" ht="16.5" customHeight="1">
      <c r="A18" s="32" t="s">
        <v>27</v>
      </c>
      <c r="B18" s="32"/>
      <c r="C18" s="32"/>
      <c r="D18" s="32"/>
      <c r="E18" s="33"/>
      <c r="F18" s="33"/>
    </row>
    <row r="19" spans="1:6" ht="15.75">
      <c r="A19" s="15"/>
      <c r="B19" s="15"/>
      <c r="C19" s="15"/>
      <c r="D19" s="15"/>
      <c r="E19" s="15"/>
      <c r="F19" s="15"/>
    </row>
    <row r="20" spans="1:6" s="2" customFormat="1" ht="15.75">
      <c r="A20" s="6"/>
      <c r="B20" s="10"/>
      <c r="C20" s="10"/>
      <c r="D20" s="14"/>
      <c r="E20" s="14"/>
      <c r="F20" s="23"/>
    </row>
    <row r="21" spans="1:6" s="13" customFormat="1" ht="78.75">
      <c r="A21" s="11" t="s">
        <v>9</v>
      </c>
      <c r="B21" s="12" t="s">
        <v>0</v>
      </c>
      <c r="C21" s="12" t="s">
        <v>12</v>
      </c>
      <c r="D21" s="25">
        <v>2022</v>
      </c>
      <c r="E21" s="25">
        <v>2023</v>
      </c>
      <c r="F21" s="25">
        <v>2024</v>
      </c>
    </row>
    <row r="22" spans="1:6" s="2" customFormat="1" ht="15.75">
      <c r="A22" s="3"/>
      <c r="B22" s="4" t="s">
        <v>6</v>
      </c>
      <c r="C22" s="4" t="s">
        <v>7</v>
      </c>
      <c r="D22" s="5">
        <v>3</v>
      </c>
      <c r="E22" s="5">
        <v>4</v>
      </c>
      <c r="F22" s="5">
        <v>5</v>
      </c>
    </row>
    <row r="23" spans="1:6" s="18" customFormat="1" ht="15.75" customHeight="1">
      <c r="A23" s="19" t="s">
        <v>6</v>
      </c>
      <c r="B23" s="16" t="s">
        <v>23</v>
      </c>
      <c r="C23" s="17" t="s">
        <v>11</v>
      </c>
      <c r="D23" s="26">
        <f>D31+D27</f>
        <v>71152.76999999955</v>
      </c>
      <c r="E23" s="26">
        <f>E31+E27</f>
        <v>20000</v>
      </c>
      <c r="F23" s="26">
        <f>F31+F27</f>
        <v>20000</v>
      </c>
    </row>
    <row r="24" spans="1:6" s="18" customFormat="1" ht="15.75">
      <c r="A24" s="19" t="s">
        <v>7</v>
      </c>
      <c r="B24" s="16" t="s">
        <v>22</v>
      </c>
      <c r="C24" s="17" t="s">
        <v>1</v>
      </c>
      <c r="D24" s="26">
        <f aca="true" t="shared" si="0" ref="D24:F26">D25</f>
        <v>-5804114.73</v>
      </c>
      <c r="E24" s="26">
        <f t="shared" si="0"/>
        <v>-5271670</v>
      </c>
      <c r="F24" s="26">
        <f t="shared" si="0"/>
        <v>-5288194</v>
      </c>
    </row>
    <row r="25" spans="1:6" s="18" customFormat="1" ht="15.75">
      <c r="A25" s="19" t="s">
        <v>28</v>
      </c>
      <c r="B25" s="16" t="s">
        <v>21</v>
      </c>
      <c r="C25" s="17" t="s">
        <v>2</v>
      </c>
      <c r="D25" s="26">
        <f t="shared" si="0"/>
        <v>-5804114.73</v>
      </c>
      <c r="E25" s="26">
        <f t="shared" si="0"/>
        <v>-5271670</v>
      </c>
      <c r="F25" s="26">
        <f t="shared" si="0"/>
        <v>-5288194</v>
      </c>
    </row>
    <row r="26" spans="1:6" s="18" customFormat="1" ht="15.75" customHeight="1">
      <c r="A26" s="19" t="s">
        <v>29</v>
      </c>
      <c r="B26" s="16" t="s">
        <v>20</v>
      </c>
      <c r="C26" s="17" t="s">
        <v>10</v>
      </c>
      <c r="D26" s="26">
        <f t="shared" si="0"/>
        <v>-5804114.73</v>
      </c>
      <c r="E26" s="26">
        <f t="shared" si="0"/>
        <v>-5271670</v>
      </c>
      <c r="F26" s="26">
        <f t="shared" si="0"/>
        <v>-5288194</v>
      </c>
    </row>
    <row r="27" spans="1:6" s="18" customFormat="1" ht="31.5">
      <c r="A27" s="19" t="s">
        <v>30</v>
      </c>
      <c r="B27" s="16" t="s">
        <v>16</v>
      </c>
      <c r="C27" s="17" t="s">
        <v>24</v>
      </c>
      <c r="D27" s="26">
        <v>-5804114.73</v>
      </c>
      <c r="E27" s="26">
        <v>-5271670</v>
      </c>
      <c r="F27" s="26">
        <v>-5288194</v>
      </c>
    </row>
    <row r="28" spans="1:6" s="18" customFormat="1" ht="15.75">
      <c r="A28" s="19" t="s">
        <v>31</v>
      </c>
      <c r="B28" s="16" t="s">
        <v>19</v>
      </c>
      <c r="C28" s="17" t="s">
        <v>3</v>
      </c>
      <c r="D28" s="26">
        <f>D23+-D24</f>
        <v>5875267.5</v>
      </c>
      <c r="E28" s="26">
        <f>E23+-E24</f>
        <v>5291670</v>
      </c>
      <c r="F28" s="26">
        <f>F23+-F24</f>
        <v>5308194</v>
      </c>
    </row>
    <row r="29" spans="1:6" s="18" customFormat="1" ht="15.75">
      <c r="A29" s="19" t="s">
        <v>32</v>
      </c>
      <c r="B29" s="16" t="s">
        <v>18</v>
      </c>
      <c r="C29" s="17" t="s">
        <v>4</v>
      </c>
      <c r="D29" s="26">
        <f>D23+-(D24)</f>
        <v>5875267.5</v>
      </c>
      <c r="E29" s="26">
        <f>E28</f>
        <v>5291670</v>
      </c>
      <c r="F29" s="26">
        <f>F28</f>
        <v>5308194</v>
      </c>
    </row>
    <row r="30" spans="1:6" s="18" customFormat="1" ht="15.75" customHeight="1">
      <c r="A30" s="19" t="s">
        <v>33</v>
      </c>
      <c r="B30" s="16" t="s">
        <v>17</v>
      </c>
      <c r="C30" s="17" t="s">
        <v>5</v>
      </c>
      <c r="D30" s="26">
        <f>D29</f>
        <v>5875267.5</v>
      </c>
      <c r="E30" s="26">
        <f>E29</f>
        <v>5291670</v>
      </c>
      <c r="F30" s="26">
        <f>F29</f>
        <v>5308194</v>
      </c>
    </row>
    <row r="31" spans="1:6" s="18" customFormat="1" ht="31.5">
      <c r="A31" s="19" t="s">
        <v>34</v>
      </c>
      <c r="B31" s="16" t="s">
        <v>15</v>
      </c>
      <c r="C31" s="17" t="s">
        <v>14</v>
      </c>
      <c r="D31" s="26">
        <v>5875267.5</v>
      </c>
      <c r="E31" s="26">
        <f>5151170+138000+2500</f>
        <v>5291670</v>
      </c>
      <c r="F31" s="26">
        <f>5037694+268000+2500</f>
        <v>5308194</v>
      </c>
    </row>
    <row r="32" spans="1:6" s="18" customFormat="1" ht="15.75">
      <c r="A32" s="31" t="s">
        <v>8</v>
      </c>
      <c r="B32" s="31"/>
      <c r="C32" s="31"/>
      <c r="D32" s="24"/>
      <c r="E32" s="24"/>
      <c r="F32" s="24"/>
    </row>
    <row r="33" spans="1:6" s="18" customFormat="1" ht="15.75">
      <c r="A33" s="7"/>
      <c r="B33" s="8"/>
      <c r="C33" s="1"/>
      <c r="D33" s="9"/>
      <c r="E33" s="9"/>
      <c r="F33" s="9"/>
    </row>
    <row r="34" spans="1:6" s="18" customFormat="1" ht="15.75">
      <c r="A34" s="7"/>
      <c r="B34" s="8"/>
      <c r="C34" s="1"/>
      <c r="D34" s="22"/>
      <c r="E34" s="22"/>
      <c r="F34" s="22"/>
    </row>
    <row r="35" spans="1:6" s="18" customFormat="1" ht="15.75">
      <c r="A35" s="7"/>
      <c r="B35" s="8"/>
      <c r="C35" s="1"/>
      <c r="D35" s="9"/>
      <c r="E35" s="9"/>
      <c r="F35" s="9"/>
    </row>
    <row r="36" spans="1:6" s="18" customFormat="1" ht="15.75">
      <c r="A36" s="7"/>
      <c r="B36" s="8"/>
      <c r="C36" s="1"/>
      <c r="D36" s="21"/>
      <c r="E36" s="21"/>
      <c r="F36" s="21"/>
    </row>
  </sheetData>
  <sheetProtection/>
  <mergeCells count="14">
    <mergeCell ref="E1:F1"/>
    <mergeCell ref="E4:F4"/>
    <mergeCell ref="E3:F3"/>
    <mergeCell ref="E2:F2"/>
    <mergeCell ref="E7:F7"/>
    <mergeCell ref="E9:F9"/>
    <mergeCell ref="E13:F13"/>
    <mergeCell ref="E14:F14"/>
    <mergeCell ref="E15:F15"/>
    <mergeCell ref="E16:F16"/>
    <mergeCell ref="E8:F8"/>
    <mergeCell ref="A32:C32"/>
    <mergeCell ref="A18:F18"/>
    <mergeCell ref="E10:F10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stepanovka</cp:lastModifiedBy>
  <cp:lastPrinted>2022-06-30T01:40:02Z</cp:lastPrinted>
  <dcterms:created xsi:type="dcterms:W3CDTF">2004-11-08T07:05:00Z</dcterms:created>
  <dcterms:modified xsi:type="dcterms:W3CDTF">2022-06-30T03:07:37Z</dcterms:modified>
  <cp:category/>
  <cp:version/>
  <cp:contentType/>
  <cp:contentStatus/>
</cp:coreProperties>
</file>